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O22" i="1" l="1"/>
  <c r="N22" i="1"/>
  <c r="M22" i="1"/>
  <c r="L22" i="1"/>
  <c r="L23" i="1" s="1"/>
  <c r="K22" i="1"/>
  <c r="J22" i="1"/>
  <c r="I22" i="1"/>
  <c r="H22" i="1"/>
  <c r="H23" i="1" s="1"/>
  <c r="G22" i="1"/>
  <c r="F22" i="1"/>
  <c r="E22" i="1"/>
  <c r="D22" i="1"/>
  <c r="D23" i="1" s="1"/>
  <c r="C22" i="1"/>
  <c r="O15" i="1"/>
  <c r="O23" i="1" s="1"/>
  <c r="N15" i="1"/>
  <c r="N23" i="1" s="1"/>
  <c r="M15" i="1"/>
  <c r="M23" i="1" s="1"/>
  <c r="L15" i="1"/>
  <c r="K15" i="1"/>
  <c r="K23" i="1" s="1"/>
  <c r="J15" i="1"/>
  <c r="J23" i="1" s="1"/>
  <c r="I15" i="1"/>
  <c r="I23" i="1" s="1"/>
  <c r="H15" i="1"/>
  <c r="G15" i="1"/>
  <c r="G23" i="1" s="1"/>
  <c r="F15" i="1"/>
  <c r="F23" i="1" s="1"/>
  <c r="E15" i="1"/>
  <c r="E23" i="1" s="1"/>
  <c r="D15" i="1"/>
  <c r="C15" i="1"/>
</calcChain>
</file>

<file path=xl/sharedStrings.xml><?xml version="1.0" encoding="utf-8"?>
<sst xmlns="http://schemas.openxmlformats.org/spreadsheetml/2006/main" count="47" uniqueCount="42">
  <si>
    <t>Утверждаю</t>
  </si>
  <si>
    <t>Директор СОШ с.</t>
  </si>
  <si>
    <t xml:space="preserve">___________________/ </t>
  </si>
  <si>
    <t xml:space="preserve">             Возраст 12-18 лет                                                Неделя II  День 1                              Дата: 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</si>
  <si>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</si>
  <si>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</si>
  <si>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</si>
  <si>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</si>
  <si>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</si>
  <si>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</si>
  <si>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</si>
  <si>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</si>
  <si>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</si>
  <si>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</si>
  <si>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</si>
  <si>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</si>
  <si>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</si>
  <si>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</si>
  <si>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</si>
  <si>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</si>
  <si>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</si>
  <si>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</si>
  <si>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</si>
  <si>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</si>
  <si>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"Дружба"</t>
  </si>
  <si>
    <t>2.</t>
  </si>
  <si>
    <t>Напиток чайный "Витаминный"</t>
  </si>
  <si>
    <t>3.</t>
  </si>
  <si>
    <t>Хлеб пшеничный обогащенный витаминами (для детского питания)</t>
  </si>
  <si>
    <t>4.</t>
  </si>
  <si>
    <t>Сыр порционный</t>
  </si>
  <si>
    <t>5.</t>
  </si>
  <si>
    <t>Сок</t>
  </si>
  <si>
    <t>Всего за завтрак</t>
  </si>
  <si>
    <t>Обед</t>
  </si>
  <si>
    <t>Суп картофельный с макаронными изделиями</t>
  </si>
  <si>
    <t>Рагу овощное</t>
  </si>
  <si>
    <t>Котлеты "Пермские"</t>
  </si>
  <si>
    <t>Чай с сахаром</t>
  </si>
  <si>
    <t>6.</t>
  </si>
  <si>
    <t>Всего за обед</t>
  </si>
  <si>
    <t>Всего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</si>
</sst>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2" fontId="1" fillId="0" borderId="2" xfId="1" applyNumberFormat="1" applyBorder="1" applyAlignment="1">
      <alignment horizontal="center" vertical="center"/>
    </xf>
    <xf numFmtId="0" fontId="1" fillId="0" borderId="2" xfId="1" applyBorder="1"/>
    <xf numFmtId="0" fontId="1" fillId="0" borderId="2" xfId="1" applyBorder="1" applyAlignment="1">
      <alignment wrapText="1"/>
    </xf>
    <xf numFmtId="164" fontId="1" fillId="0" borderId="2" xfId="1" applyNumberForma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2" fontId="2" fillId="0" borderId="2" xfId="1" applyNumberFormat="1" applyFont="1" applyBorder="1" applyAlignment="1">
      <alignment horizontal="center" vertical="center"/>
    </xf>
    <xf numFmtId="0" fontId="1" fillId="0" borderId="2" xfId="1" applyBorder="1" applyAlignment="1">
      <alignment vertical="center" wrapText="1"/>
    </xf>
    <xf numFmtId="0" fontId="1" fillId="0" borderId="2" xfId="2" applyBorder="1" applyAlignment="1">
      <alignment vertical="center" wrapText="1"/>
    </xf>
    <xf numFmtId="0" fontId="1" fillId="0" borderId="2" xfId="2" applyBorder="1" applyAlignment="1">
      <alignment horizontal="center" vertical="center"/>
    </xf>
    <xf numFmtId="2" fontId="1" fillId="0" borderId="2" xfId="2" applyNumberFormat="1" applyBorder="1" applyAlignment="1">
      <alignment horizontal="center" vertical="center"/>
    </xf>
    <xf numFmtId="1" fontId="2" fillId="0" borderId="2" xfId="1" applyNumberFormat="1" applyFont="1" applyBorder="1" applyAlignment="1">
      <alignment horizontal="center" vertical="center"/>
    </xf>
    <xf numFmtId="0" fontId="5" fillId="0" borderId="2" xfId="1" applyFont="1" applyBorder="1"/>
    <xf numFmtId="2" fontId="6" fillId="0" borderId="2" xfId="1" applyNumberFormat="1" applyFont="1" applyBorder="1" applyAlignment="1">
      <alignment horizontal="center" vertical="center"/>
    </xf>
  </cellXfs>
  <cellStyles count="3">
    <cellStyle name="Обычный" xfId="0" builtinId="0"/>
    <cellStyle name="Обычный 3" xfId="2"/>
    <cellStyle name="Обычный 9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P12" sqref="P12"/>
    </sheetView>
  </sheetViews>
  <sheetFormatPr defaultRowHeight="15" x14ac:dyDescent="0.25"/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2"/>
      <c r="L1" s="2"/>
      <c r="M1" s="2"/>
      <c r="N1" s="1"/>
      <c r="O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2" t="s">
        <v>1</v>
      </c>
      <c r="J2" s="2"/>
      <c r="K2" s="2"/>
      <c r="L2" s="2"/>
      <c r="M2" s="2"/>
      <c r="N2" s="2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2" t="s">
        <v>2</v>
      </c>
      <c r="J3" s="2"/>
      <c r="K3" s="2"/>
      <c r="L3" s="2"/>
      <c r="M3" s="2"/>
      <c r="N3" s="2"/>
      <c r="O3" s="1"/>
    </row>
    <row r="5" spans="1:1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5">
      <c r="A6" s="4" t="s">
        <v>4</v>
      </c>
      <c r="B6" s="4" t="s">
        <v>5</v>
      </c>
      <c r="C6" s="4" t="s">
        <v>6</v>
      </c>
      <c r="D6" s="5" t="s">
        <v>7</v>
      </c>
      <c r="E6" s="5"/>
      <c r="F6" s="5"/>
      <c r="G6" s="6" t="s">
        <v>8</v>
      </c>
      <c r="H6" s="5" t="s">
        <v>9</v>
      </c>
      <c r="I6" s="5"/>
      <c r="J6" s="5"/>
      <c r="K6" s="5"/>
      <c r="L6" s="5" t="s">
        <v>10</v>
      </c>
      <c r="M6" s="5"/>
      <c r="N6" s="5"/>
      <c r="O6" s="5"/>
    </row>
    <row r="7" spans="1:15" x14ac:dyDescent="0.25">
      <c r="A7" s="4"/>
      <c r="B7" s="4"/>
      <c r="C7" s="4"/>
      <c r="D7" s="7" t="s">
        <v>11</v>
      </c>
      <c r="E7" s="7" t="s">
        <v>12</v>
      </c>
      <c r="F7" s="7" t="s">
        <v>13</v>
      </c>
      <c r="G7" s="8"/>
      <c r="H7" s="7" t="s">
        <v>14</v>
      </c>
      <c r="I7" s="7" t="s">
        <v>15</v>
      </c>
      <c r="J7" s="7" t="s">
        <v>16</v>
      </c>
      <c r="K7" s="7" t="s">
        <v>17</v>
      </c>
      <c r="L7" s="7" t="s">
        <v>18</v>
      </c>
      <c r="M7" s="7" t="s">
        <v>19</v>
      </c>
      <c r="N7" s="7" t="s">
        <v>20</v>
      </c>
      <c r="O7" s="7" t="s">
        <v>21</v>
      </c>
    </row>
    <row r="8" spans="1:15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</row>
    <row r="9" spans="1:15" x14ac:dyDescent="0.25">
      <c r="A9" s="9"/>
      <c r="B9" s="10" t="s">
        <v>22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x14ac:dyDescent="0.25">
      <c r="A10" s="9" t="s">
        <v>23</v>
      </c>
      <c r="B10" s="12" t="s">
        <v>24</v>
      </c>
      <c r="C10" s="9">
        <v>200</v>
      </c>
      <c r="D10" s="11">
        <v>5</v>
      </c>
      <c r="E10" s="11">
        <v>76.88</v>
      </c>
      <c r="F10" s="11">
        <v>23.8</v>
      </c>
      <c r="G10" s="11">
        <v>178</v>
      </c>
      <c r="H10" s="11">
        <v>0.05</v>
      </c>
      <c r="I10" s="11">
        <v>0.56999999999999995</v>
      </c>
      <c r="J10" s="11">
        <v>33.200000000000003</v>
      </c>
      <c r="K10" s="11"/>
      <c r="L10" s="11">
        <v>115</v>
      </c>
      <c r="M10" s="11">
        <v>27</v>
      </c>
      <c r="N10" s="11">
        <v>0.49</v>
      </c>
      <c r="O10" s="11">
        <v>122.9</v>
      </c>
    </row>
    <row r="11" spans="1:15" x14ac:dyDescent="0.25">
      <c r="A11" s="9" t="s">
        <v>25</v>
      </c>
      <c r="B11" s="12" t="s">
        <v>26</v>
      </c>
      <c r="C11" s="9">
        <v>200</v>
      </c>
      <c r="D11" s="11">
        <v>3.8</v>
      </c>
      <c r="E11" s="11">
        <v>3.5</v>
      </c>
      <c r="F11" s="11">
        <v>11.2</v>
      </c>
      <c r="G11" s="11">
        <v>91.2</v>
      </c>
      <c r="H11" s="11">
        <v>0.03</v>
      </c>
      <c r="I11" s="11">
        <v>0.52</v>
      </c>
      <c r="J11" s="11">
        <v>13.29</v>
      </c>
      <c r="K11" s="11"/>
      <c r="L11" s="11">
        <v>111</v>
      </c>
      <c r="M11" s="11">
        <v>30.7</v>
      </c>
      <c r="N11" s="11">
        <v>1.1000000000000001</v>
      </c>
      <c r="O11" s="11"/>
    </row>
    <row r="12" spans="1:15" ht="135" x14ac:dyDescent="0.25">
      <c r="A12" s="9" t="s">
        <v>27</v>
      </c>
      <c r="B12" s="13" t="s">
        <v>28</v>
      </c>
      <c r="C12" s="9">
        <v>50</v>
      </c>
      <c r="D12" s="11">
        <v>4.05</v>
      </c>
      <c r="E12" s="11">
        <v>0.7</v>
      </c>
      <c r="F12" s="11">
        <v>26.55</v>
      </c>
      <c r="G12" s="11">
        <v>129</v>
      </c>
      <c r="H12" s="14">
        <v>1.7000000000000001E-2</v>
      </c>
      <c r="I12" s="14">
        <v>1.4999999999999999E-2</v>
      </c>
      <c r="J12" s="11"/>
      <c r="K12" s="11"/>
      <c r="L12" s="11">
        <v>10</v>
      </c>
      <c r="M12" s="11">
        <v>7</v>
      </c>
      <c r="N12" s="11">
        <v>0.55000000000000004</v>
      </c>
      <c r="O12" s="11"/>
    </row>
    <row r="13" spans="1:15" ht="45" x14ac:dyDescent="0.25">
      <c r="A13" s="9" t="s">
        <v>29</v>
      </c>
      <c r="B13" s="13" t="s">
        <v>30</v>
      </c>
      <c r="C13" s="9">
        <v>20</v>
      </c>
      <c r="D13" s="11">
        <v>4.5999999999999996</v>
      </c>
      <c r="E13" s="11">
        <v>5.8</v>
      </c>
      <c r="F13" s="11">
        <v>0</v>
      </c>
      <c r="G13" s="11">
        <v>71.599999999999994</v>
      </c>
      <c r="H13" s="11">
        <v>0.01</v>
      </c>
      <c r="I13" s="11">
        <v>0.13</v>
      </c>
      <c r="J13" s="11">
        <v>52</v>
      </c>
      <c r="K13" s="11"/>
      <c r="L13" s="11">
        <v>176</v>
      </c>
      <c r="M13" s="11">
        <v>6.6</v>
      </c>
      <c r="N13" s="11">
        <v>0.26</v>
      </c>
      <c r="O13" s="11">
        <v>100</v>
      </c>
    </row>
    <row r="14" spans="1:15" x14ac:dyDescent="0.25">
      <c r="A14" s="9" t="s">
        <v>31</v>
      </c>
      <c r="B14" s="13" t="s">
        <v>32</v>
      </c>
      <c r="C14" s="9">
        <v>200</v>
      </c>
      <c r="D14" s="11">
        <v>0.8</v>
      </c>
      <c r="E14" s="11">
        <v>0</v>
      </c>
      <c r="F14" s="11">
        <v>23</v>
      </c>
      <c r="G14" s="11">
        <v>94</v>
      </c>
      <c r="H14" s="11">
        <v>0.01</v>
      </c>
      <c r="I14" s="11">
        <v>2</v>
      </c>
      <c r="J14" s="11">
        <v>0</v>
      </c>
      <c r="K14" s="11"/>
      <c r="L14" s="11">
        <v>42</v>
      </c>
      <c r="M14" s="11">
        <v>22</v>
      </c>
      <c r="N14" s="11">
        <v>2.2000000000000002</v>
      </c>
      <c r="O14" s="11">
        <v>32</v>
      </c>
    </row>
    <row r="15" spans="1:15" ht="15.75" x14ac:dyDescent="0.25">
      <c r="A15" s="9"/>
      <c r="B15" s="15" t="s">
        <v>33</v>
      </c>
      <c r="C15" s="7">
        <f t="shared" ref="C15:O15" si="0">SUM(C10:C14)</f>
        <v>670</v>
      </c>
      <c r="D15" s="7">
        <f t="shared" si="0"/>
        <v>18.250000000000004</v>
      </c>
      <c r="E15" s="7">
        <f t="shared" si="0"/>
        <v>86.88</v>
      </c>
      <c r="F15" s="7">
        <f t="shared" si="0"/>
        <v>84.55</v>
      </c>
      <c r="G15" s="7">
        <f t="shared" si="0"/>
        <v>563.79999999999995</v>
      </c>
      <c r="H15" s="16">
        <f t="shared" si="0"/>
        <v>0.11699999999999999</v>
      </c>
      <c r="I15" s="16">
        <f t="shared" si="0"/>
        <v>3.2349999999999999</v>
      </c>
      <c r="J15" s="16">
        <f t="shared" si="0"/>
        <v>98.490000000000009</v>
      </c>
      <c r="K15" s="16">
        <f t="shared" si="0"/>
        <v>0</v>
      </c>
      <c r="L15" s="16">
        <f t="shared" si="0"/>
        <v>454</v>
      </c>
      <c r="M15" s="16">
        <f t="shared" si="0"/>
        <v>93.3</v>
      </c>
      <c r="N15" s="16">
        <f t="shared" si="0"/>
        <v>4.6000000000000005</v>
      </c>
      <c r="O15" s="16">
        <f t="shared" si="0"/>
        <v>254.9</v>
      </c>
    </row>
    <row r="16" spans="1:15" x14ac:dyDescent="0.25">
      <c r="A16" s="9"/>
      <c r="B16" s="10" t="s">
        <v>34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ht="105" x14ac:dyDescent="0.25">
      <c r="A17" s="9" t="s">
        <v>25</v>
      </c>
      <c r="B17" s="17" t="s">
        <v>35</v>
      </c>
      <c r="C17" s="9">
        <v>250</v>
      </c>
      <c r="D17" s="11">
        <v>2.7</v>
      </c>
      <c r="E17" s="11">
        <v>2.5</v>
      </c>
      <c r="F17" s="11">
        <v>18.8</v>
      </c>
      <c r="G17" s="11">
        <v>111</v>
      </c>
      <c r="H17" s="11">
        <v>0.08</v>
      </c>
      <c r="I17" s="11">
        <v>1.6</v>
      </c>
      <c r="J17" s="11"/>
      <c r="K17" s="11">
        <v>13.38</v>
      </c>
      <c r="L17" s="11">
        <v>20.92</v>
      </c>
      <c r="M17" s="11">
        <v>0.86</v>
      </c>
      <c r="N17" s="11"/>
      <c r="O17" s="11"/>
    </row>
    <row r="18" spans="1:15" x14ac:dyDescent="0.25">
      <c r="A18" s="9" t="s">
        <v>27</v>
      </c>
      <c r="B18" s="12" t="s">
        <v>36</v>
      </c>
      <c r="C18" s="9">
        <v>200</v>
      </c>
      <c r="D18" s="11">
        <v>3.86</v>
      </c>
      <c r="E18" s="11">
        <v>14.66</v>
      </c>
      <c r="F18" s="11">
        <v>19.25</v>
      </c>
      <c r="G18" s="11">
        <v>243.46</v>
      </c>
      <c r="H18" s="11">
        <v>2.1</v>
      </c>
      <c r="I18" s="11">
        <v>11.56</v>
      </c>
      <c r="J18" s="11">
        <v>41.33</v>
      </c>
      <c r="K18" s="11"/>
      <c r="L18" s="11">
        <v>31.86</v>
      </c>
      <c r="M18" s="11">
        <v>37.06</v>
      </c>
      <c r="N18" s="11">
        <v>1.36</v>
      </c>
      <c r="O18" s="11">
        <v>82.4</v>
      </c>
    </row>
    <row r="19" spans="1:15" ht="45" x14ac:dyDescent="0.25">
      <c r="A19" s="9" t="s">
        <v>29</v>
      </c>
      <c r="B19" s="18" t="s">
        <v>37</v>
      </c>
      <c r="C19" s="19">
        <v>100</v>
      </c>
      <c r="D19" s="20">
        <v>16</v>
      </c>
      <c r="E19" s="20">
        <v>15.5</v>
      </c>
      <c r="F19" s="20">
        <v>12</v>
      </c>
      <c r="G19" s="20">
        <v>253</v>
      </c>
      <c r="H19" s="20">
        <v>0.14000000000000001</v>
      </c>
      <c r="I19" s="20">
        <v>0</v>
      </c>
      <c r="J19" s="20">
        <v>47</v>
      </c>
      <c r="K19" s="20">
        <v>50</v>
      </c>
      <c r="L19" s="20">
        <v>23</v>
      </c>
      <c r="M19" s="20">
        <v>2.75</v>
      </c>
      <c r="N19" s="20">
        <v>170</v>
      </c>
      <c r="O19" s="11">
        <v>164.4</v>
      </c>
    </row>
    <row r="20" spans="1:15" x14ac:dyDescent="0.25">
      <c r="A20" s="9" t="s">
        <v>31</v>
      </c>
      <c r="B20" s="12" t="s">
        <v>38</v>
      </c>
      <c r="C20" s="9">
        <v>200</v>
      </c>
      <c r="D20" s="11">
        <v>0.1</v>
      </c>
      <c r="E20" s="11">
        <v>0</v>
      </c>
      <c r="F20" s="11">
        <v>9.1</v>
      </c>
      <c r="G20" s="11">
        <v>35</v>
      </c>
      <c r="H20" s="11">
        <v>0</v>
      </c>
      <c r="I20" s="11">
        <v>0.04</v>
      </c>
      <c r="J20" s="11">
        <v>0.3</v>
      </c>
      <c r="K20" s="11"/>
      <c r="L20" s="11">
        <v>0.26</v>
      </c>
      <c r="M20" s="11">
        <v>0</v>
      </c>
      <c r="N20" s="11">
        <v>0.03</v>
      </c>
      <c r="O20" s="11">
        <v>7.2</v>
      </c>
    </row>
    <row r="21" spans="1:15" ht="135" x14ac:dyDescent="0.25">
      <c r="A21" s="9" t="s">
        <v>39</v>
      </c>
      <c r="B21" s="13" t="s">
        <v>28</v>
      </c>
      <c r="C21" s="9">
        <v>50</v>
      </c>
      <c r="D21" s="11">
        <v>4.05</v>
      </c>
      <c r="E21" s="11">
        <v>0.7</v>
      </c>
      <c r="F21" s="11">
        <v>26.55</v>
      </c>
      <c r="G21" s="11">
        <v>129</v>
      </c>
      <c r="H21" s="14">
        <v>1.7000000000000001E-2</v>
      </c>
      <c r="I21" s="14">
        <v>1.4999999999999999E-2</v>
      </c>
      <c r="J21" s="11"/>
      <c r="K21" s="11"/>
      <c r="L21" s="11">
        <v>10</v>
      </c>
      <c r="M21" s="11">
        <v>7</v>
      </c>
      <c r="N21" s="11">
        <v>0.55000000000000004</v>
      </c>
      <c r="O21" s="11"/>
    </row>
    <row r="22" spans="1:15" ht="15.75" x14ac:dyDescent="0.25">
      <c r="A22" s="9"/>
      <c r="B22" s="15" t="s">
        <v>40</v>
      </c>
      <c r="C22" s="21">
        <f t="shared" ref="C22:O22" si="1">SUM(C17:C21)</f>
        <v>800</v>
      </c>
      <c r="D22" s="16">
        <f t="shared" si="1"/>
        <v>26.710000000000004</v>
      </c>
      <c r="E22" s="16">
        <f t="shared" si="1"/>
        <v>33.36</v>
      </c>
      <c r="F22" s="16">
        <f t="shared" si="1"/>
        <v>85.7</v>
      </c>
      <c r="G22" s="16">
        <f t="shared" si="1"/>
        <v>771.46</v>
      </c>
      <c r="H22" s="16">
        <f t="shared" si="1"/>
        <v>2.3370000000000002</v>
      </c>
      <c r="I22" s="16">
        <f t="shared" si="1"/>
        <v>13.215</v>
      </c>
      <c r="J22" s="16">
        <f t="shared" si="1"/>
        <v>88.63</v>
      </c>
      <c r="K22" s="16">
        <f t="shared" si="1"/>
        <v>63.38</v>
      </c>
      <c r="L22" s="16">
        <f t="shared" si="1"/>
        <v>86.04</v>
      </c>
      <c r="M22" s="16">
        <f t="shared" si="1"/>
        <v>47.67</v>
      </c>
      <c r="N22" s="16">
        <f t="shared" si="1"/>
        <v>171.94000000000003</v>
      </c>
      <c r="O22" s="16">
        <f t="shared" si="1"/>
        <v>254</v>
      </c>
    </row>
    <row r="23" spans="1:15" ht="17.25" x14ac:dyDescent="0.3">
      <c r="A23" s="9"/>
      <c r="B23" s="22" t="s">
        <v>41</v>
      </c>
      <c r="C23" s="23"/>
      <c r="D23" s="23">
        <f t="shared" ref="D23:O23" si="2">D15+D22</f>
        <v>44.960000000000008</v>
      </c>
      <c r="E23" s="23">
        <f t="shared" si="2"/>
        <v>120.24</v>
      </c>
      <c r="F23" s="23">
        <f t="shared" si="2"/>
        <v>170.25</v>
      </c>
      <c r="G23" s="23">
        <f t="shared" si="2"/>
        <v>1335.26</v>
      </c>
      <c r="H23" s="23">
        <f t="shared" si="2"/>
        <v>2.4540000000000002</v>
      </c>
      <c r="I23" s="23">
        <f t="shared" si="2"/>
        <v>16.45</v>
      </c>
      <c r="J23" s="23">
        <f t="shared" si="2"/>
        <v>187.12</v>
      </c>
      <c r="K23" s="23">
        <f t="shared" si="2"/>
        <v>63.38</v>
      </c>
      <c r="L23" s="23">
        <f t="shared" si="2"/>
        <v>540.04</v>
      </c>
      <c r="M23" s="23">
        <f t="shared" si="2"/>
        <v>140.97</v>
      </c>
      <c r="N23" s="23">
        <f t="shared" si="2"/>
        <v>176.54000000000002</v>
      </c>
      <c r="O23" s="23">
        <f t="shared" si="2"/>
        <v>508.9</v>
      </c>
    </row>
  </sheetData>
  <mergeCells count="11">
    <mergeCell ref="L6:O6"/>
    <mergeCell ref="J1:M1"/>
    <mergeCell ref="I2:N2"/>
    <mergeCell ref="I3:N3"/>
    <mergeCell ref="A5:O5"/>
    <mergeCell ref="A6:A7"/>
    <mergeCell ref="B6:B7"/>
    <mergeCell ref="C6:C7"/>
    <mergeCell ref="D6:F6"/>
    <mergeCell ref="G6:G7"/>
    <mergeCell ref="H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2024-09-24T06:39:31Z</dcterms:modified>
</cp:coreProperties>
</file>